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rgmartinez\Desktop\INFORMES FINANCIEROS TRIMESTRALES 2021\4 to Trimestre 2021\FormatosIFT2021-OrganismosOperadoresdeAgua (2)\"/>
    </mc:Choice>
  </mc:AlternateContent>
  <xr:revisionPtr revIDLastSave="0" documentId="13_ncr:1_{3AF66050-0C0F-4261-8498-D6D0EFDA8D4D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<sst xmlns="http://schemas.openxmlformats.org/spreadsheetml/2006/main" count="35" uniqueCount="35">
  <si>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</si>
  <si>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</si>
  <si>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</si>
  <si>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</si>
  <si>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</si>
  <si>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</si>
  <si>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</si>
  <si>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</si>
  <si>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</si>
  <si>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</si>
  <si>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</si>
  <si>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</si>
  <si>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</si>
  <si>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</si>
  <si>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</si>
  <si>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</si>
  <si>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</si>
  <si>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</si>
  <si>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</si>
  <si>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</si>
  <si>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</si>
  <si>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</si>
  <si>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</si>
  <si>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</si>
  <si>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</si>
  <si>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</si>
  <si>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</si>
  <si>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</si>
  <si>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</si>
  <si>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Municipal de Agua y Saneamiento de Chihuahua</t>
  </si>
  <si>
    <t>Del 1 de Enero al 31 de Diciembre de 2021</t>
  </si>
  <si>
    <t xml:space="preserve">ALAN JESÚS FALOMIR SÁENZ 
</t>
  </si>
  <si>
    <t>C.P. ARTURO JIMÉNEZ CÁRDENAS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</si>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</sst>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/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justify" vertical="center" wrapText="1"/>
    </xf>
    <xf numFmtId="164" fontId="4" fillId="0" borderId="0" xfId="0" applyNumberFormat="1" applyFont="1" applyFill="1"/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Protection="1"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view="pageBreakPreview" zoomScale="60" zoomScaleNormal="100" workbookViewId="0">
      <selection activeCell="F21" sqref="F21"/>
    </sheetView>
  </sheetViews>
  <sheetFormatPr baseColWidth="10" defaultColWidth="11.5546875" defaultRowHeight="11.4" x14ac:dyDescent="0.2"/>
  <cols>
    <col min="1" max="1" width="2.6640625" style="8" customWidth="1"/>
    <col min="2" max="2" width="41.33203125" style="8" customWidth="1"/>
    <col min="3" max="3" width="15.21875" style="8" bestFit="1" customWidth="1"/>
    <col min="4" max="5" width="13.33203125" style="8" bestFit="1" customWidth="1"/>
    <col min="6" max="6" width="12.88671875" style="8" bestFit="1" customWidth="1"/>
    <col min="7" max="7" width="12.44140625" style="8" customWidth="1"/>
    <col min="8" max="16384" width="11.5546875" style="8"/>
  </cols>
  <sheetData>
    <row r="1" spans="2:7" ht="12" thickBot="1" x14ac:dyDescent="0.25"/>
    <row r="2" spans="2:7" ht="12" x14ac:dyDescent="0.2">
      <c r="B2" s="20" t="s">
        <v>29</v>
      </c>
      <c r="C2" s="21"/>
      <c r="D2" s="21"/>
      <c r="E2" s="21"/>
      <c r="F2" s="21"/>
      <c r="G2" s="22"/>
    </row>
    <row r="3" spans="2:7" ht="12" x14ac:dyDescent="0.2">
      <c r="B3" s="23" t="s">
        <v>0</v>
      </c>
      <c r="C3" s="24"/>
      <c r="D3" s="24"/>
      <c r="E3" s="24"/>
      <c r="F3" s="24"/>
      <c r="G3" s="25"/>
    </row>
    <row r="4" spans="2:7" ht="12.6" thickBot="1" x14ac:dyDescent="0.25">
      <c r="B4" s="26" t="s">
        <v>30</v>
      </c>
      <c r="C4" s="27"/>
      <c r="D4" s="27"/>
      <c r="E4" s="27"/>
      <c r="F4" s="27"/>
      <c r="G4" s="28"/>
    </row>
    <row r="5" spans="2:7" ht="24" x14ac:dyDescent="0.2">
      <c r="B5" s="29" t="s">
        <v>1</v>
      </c>
      <c r="C5" s="7" t="s">
        <v>24</v>
      </c>
      <c r="D5" s="7" t="s">
        <v>28</v>
      </c>
      <c r="E5" s="7" t="s">
        <v>25</v>
      </c>
      <c r="F5" s="7" t="s">
        <v>26</v>
      </c>
      <c r="G5" s="7" t="s">
        <v>2</v>
      </c>
    </row>
    <row r="6" spans="2:7" ht="12.6" thickBot="1" x14ac:dyDescent="0.25">
      <c r="B6" s="30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9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13">
        <f>SUM(C10,C19)</f>
        <v>2389262872.7299991</v>
      </c>
      <c r="D8" s="13">
        <f>SUM(D10,D19)</f>
        <v>27352077957.129997</v>
      </c>
      <c r="E8" s="13">
        <f>SUM(E10,E19)</f>
        <v>27075389783.120003</v>
      </c>
      <c r="F8" s="13">
        <f>C8+D8-E8</f>
        <v>2665951046.739994</v>
      </c>
      <c r="G8" s="13">
        <f>F8-C8</f>
        <v>276688174.00999498</v>
      </c>
    </row>
    <row r="9" spans="2:7" ht="15" customHeight="1" x14ac:dyDescent="0.2">
      <c r="B9" s="9"/>
      <c r="C9" s="14"/>
      <c r="D9" s="14"/>
      <c r="E9" s="14"/>
      <c r="F9" s="14"/>
      <c r="G9" s="14"/>
    </row>
    <row r="10" spans="2:7" ht="12" x14ac:dyDescent="0.2">
      <c r="B10" s="2" t="s">
        <v>5</v>
      </c>
      <c r="C10" s="13">
        <f>SUM(C11:C17)</f>
        <v>413824636.39000034</v>
      </c>
      <c r="D10" s="13">
        <f>SUM(D11:D17)</f>
        <v>9951552014.5699978</v>
      </c>
      <c r="E10" s="13">
        <f>SUM(E11:E17)</f>
        <v>9965314689.2599983</v>
      </c>
      <c r="F10" s="13">
        <f t="shared" ref="F10:F17" si="0">C10+D10-E10</f>
        <v>400061961.70000076</v>
      </c>
      <c r="G10" s="13">
        <f t="shared" ref="G10:G17" si="1">F10-C10</f>
        <v>-13762674.68999958</v>
      </c>
    </row>
    <row r="11" spans="2:7" x14ac:dyDescent="0.2">
      <c r="B11" s="3" t="s">
        <v>6</v>
      </c>
      <c r="C11" s="15">
        <v>220079100.81000042</v>
      </c>
      <c r="D11" s="15">
        <v>7655364651.9099989</v>
      </c>
      <c r="E11" s="15">
        <v>7615200324.0900002</v>
      </c>
      <c r="F11" s="16">
        <f t="shared" si="0"/>
        <v>260243428.62999916</v>
      </c>
      <c r="G11" s="16">
        <f t="shared" si="1"/>
        <v>40164327.819998741</v>
      </c>
    </row>
    <row r="12" spans="2:7" x14ac:dyDescent="0.2">
      <c r="B12" s="3" t="s">
        <v>7</v>
      </c>
      <c r="C12" s="15">
        <v>152828033.68999997</v>
      </c>
      <c r="D12" s="15">
        <v>2177893907.7099996</v>
      </c>
      <c r="E12" s="15">
        <v>2228851635.4599996</v>
      </c>
      <c r="F12" s="16">
        <f t="shared" si="0"/>
        <v>101870305.94000006</v>
      </c>
      <c r="G12" s="16">
        <f t="shared" si="1"/>
        <v>-50957727.749999911</v>
      </c>
    </row>
    <row r="13" spans="2:7" x14ac:dyDescent="0.2">
      <c r="B13" s="3" t="s">
        <v>8</v>
      </c>
      <c r="C13" s="15">
        <v>17576316.460000001</v>
      </c>
      <c r="D13" s="15">
        <v>93386432.38000001</v>
      </c>
      <c r="E13" s="15">
        <v>95525640.400000006</v>
      </c>
      <c r="F13" s="16">
        <f t="shared" si="0"/>
        <v>15437108.439999998</v>
      </c>
      <c r="G13" s="16">
        <f t="shared" si="1"/>
        <v>-2139208.0200000033</v>
      </c>
    </row>
    <row r="14" spans="2:7" x14ac:dyDescent="0.2">
      <c r="B14" s="3" t="s">
        <v>9</v>
      </c>
      <c r="C14" s="15">
        <v>2202019.19</v>
      </c>
      <c r="D14" s="15">
        <v>871986.65</v>
      </c>
      <c r="E14" s="15">
        <v>1434794.99</v>
      </c>
      <c r="F14" s="16">
        <f t="shared" si="0"/>
        <v>1639210.8499999999</v>
      </c>
      <c r="G14" s="16">
        <f t="shared" si="1"/>
        <v>-562808.34000000008</v>
      </c>
    </row>
    <row r="15" spans="2:7" x14ac:dyDescent="0.2">
      <c r="B15" s="3" t="s">
        <v>10</v>
      </c>
      <c r="C15" s="15">
        <v>21139166.239999998</v>
      </c>
      <c r="D15" s="15">
        <v>24035035.919999998</v>
      </c>
      <c r="E15" s="15">
        <v>24302294.319999997</v>
      </c>
      <c r="F15" s="16">
        <f t="shared" si="0"/>
        <v>20871907.84</v>
      </c>
      <c r="G15" s="16">
        <f t="shared" si="1"/>
        <v>-267258.39999999851</v>
      </c>
    </row>
    <row r="16" spans="2:7" ht="22.8" x14ac:dyDescent="0.2">
      <c r="B16" s="3" t="s">
        <v>11</v>
      </c>
      <c r="C16" s="15">
        <v>0</v>
      </c>
      <c r="D16" s="15">
        <v>0</v>
      </c>
      <c r="E16" s="15">
        <v>0</v>
      </c>
      <c r="F16" s="16">
        <f t="shared" si="0"/>
        <v>0</v>
      </c>
      <c r="G16" s="16">
        <f t="shared" si="1"/>
        <v>0</v>
      </c>
    </row>
    <row r="17" spans="1:7" x14ac:dyDescent="0.2">
      <c r="B17" s="3" t="s">
        <v>12</v>
      </c>
      <c r="C17" s="15">
        <v>0</v>
      </c>
      <c r="D17" s="15">
        <v>0</v>
      </c>
      <c r="E17" s="15">
        <v>0</v>
      </c>
      <c r="F17" s="16">
        <f t="shared" si="0"/>
        <v>0</v>
      </c>
      <c r="G17" s="16">
        <f t="shared" si="1"/>
        <v>0</v>
      </c>
    </row>
    <row r="18" spans="1:7" x14ac:dyDescent="0.2">
      <c r="B18" s="2"/>
      <c r="C18" s="17"/>
      <c r="D18" s="17"/>
      <c r="E18" s="17"/>
      <c r="F18" s="17"/>
      <c r="G18" s="17"/>
    </row>
    <row r="19" spans="1:7" ht="12" x14ac:dyDescent="0.2">
      <c r="B19" s="2" t="s">
        <v>13</v>
      </c>
      <c r="C19" s="13">
        <f>SUM(C20:C28)</f>
        <v>1975438236.3399987</v>
      </c>
      <c r="D19" s="13">
        <f>SUM(D20:D28)</f>
        <v>17400525942.560001</v>
      </c>
      <c r="E19" s="13">
        <f>SUM(E20:E28)</f>
        <v>17110075093.860003</v>
      </c>
      <c r="F19" s="13">
        <f t="shared" ref="F19:F28" si="2">C19+D19-E19</f>
        <v>2265889085.039999</v>
      </c>
      <c r="G19" s="13">
        <f t="shared" ref="G19:G28" si="3">F19-C19</f>
        <v>290450848.70000029</v>
      </c>
    </row>
    <row r="20" spans="1:7" x14ac:dyDescent="0.2">
      <c r="B20" s="3" t="s">
        <v>14</v>
      </c>
      <c r="C20" s="15">
        <v>0</v>
      </c>
      <c r="D20" s="15">
        <v>0</v>
      </c>
      <c r="E20" s="15">
        <v>0</v>
      </c>
      <c r="F20" s="16">
        <f t="shared" si="2"/>
        <v>0</v>
      </c>
      <c r="G20" s="16">
        <f t="shared" si="3"/>
        <v>0</v>
      </c>
    </row>
    <row r="21" spans="1:7" ht="22.8" x14ac:dyDescent="0.2">
      <c r="B21" s="3" t="s">
        <v>15</v>
      </c>
      <c r="C21" s="15">
        <v>0</v>
      </c>
      <c r="D21" s="15">
        <v>0</v>
      </c>
      <c r="E21" s="15">
        <v>0</v>
      </c>
      <c r="F21" s="16">
        <f t="shared" si="2"/>
        <v>0</v>
      </c>
      <c r="G21" s="16">
        <f t="shared" si="3"/>
        <v>0</v>
      </c>
    </row>
    <row r="22" spans="1:7" ht="22.8" x14ac:dyDescent="0.2">
      <c r="A22" s="10" t="s">
        <v>16</v>
      </c>
      <c r="B22" s="3" t="s">
        <v>17</v>
      </c>
      <c r="C22" s="15">
        <v>4150472198.499999</v>
      </c>
      <c r="D22" s="15">
        <v>15310244556.560001</v>
      </c>
      <c r="E22" s="15">
        <v>14842903744.200003</v>
      </c>
      <c r="F22" s="16">
        <f t="shared" si="2"/>
        <v>4617813010.8599987</v>
      </c>
      <c r="G22" s="16">
        <f t="shared" si="3"/>
        <v>467340812.35999966</v>
      </c>
    </row>
    <row r="23" spans="1:7" x14ac:dyDescent="0.2">
      <c r="B23" s="3" t="s">
        <v>18</v>
      </c>
      <c r="C23" s="15">
        <v>377519775.51999998</v>
      </c>
      <c r="D23" s="15">
        <v>473798358.95999992</v>
      </c>
      <c r="E23" s="15">
        <v>394276804.3900001</v>
      </c>
      <c r="F23" s="16">
        <f t="shared" si="2"/>
        <v>457041330.08999979</v>
      </c>
      <c r="G23" s="16">
        <f t="shared" si="3"/>
        <v>79521554.569999814</v>
      </c>
    </row>
    <row r="24" spans="1:7" x14ac:dyDescent="0.2">
      <c r="B24" s="3" t="s">
        <v>19</v>
      </c>
      <c r="C24" s="15">
        <v>21999263.380000003</v>
      </c>
      <c r="D24" s="15">
        <v>1063500</v>
      </c>
      <c r="E24" s="15">
        <v>8337144.8399999999</v>
      </c>
      <c r="F24" s="16">
        <f t="shared" si="2"/>
        <v>14725618.540000003</v>
      </c>
      <c r="G24" s="16">
        <f t="shared" si="3"/>
        <v>-7273644.8399999999</v>
      </c>
    </row>
    <row r="25" spans="1:7" ht="22.8" x14ac:dyDescent="0.2">
      <c r="B25" s="3" t="s">
        <v>20</v>
      </c>
      <c r="C25" s="15">
        <v>-2574553001.0599999</v>
      </c>
      <c r="D25" s="15">
        <v>1615419527.0400002</v>
      </c>
      <c r="E25" s="15">
        <v>1864557400.4300003</v>
      </c>
      <c r="F25" s="16">
        <f t="shared" si="2"/>
        <v>-2823690874.4499998</v>
      </c>
      <c r="G25" s="16">
        <f t="shared" si="3"/>
        <v>-249137873.38999987</v>
      </c>
    </row>
    <row r="26" spans="1:7" x14ac:dyDescent="0.2">
      <c r="B26" s="3" t="s">
        <v>21</v>
      </c>
      <c r="C26" s="15">
        <v>0</v>
      </c>
      <c r="D26" s="15">
        <v>0</v>
      </c>
      <c r="E26" s="15">
        <v>0</v>
      </c>
      <c r="F26" s="16">
        <f t="shared" si="2"/>
        <v>0</v>
      </c>
      <c r="G26" s="16">
        <f t="shared" si="3"/>
        <v>0</v>
      </c>
    </row>
    <row r="27" spans="1:7" ht="22.8" x14ac:dyDescent="0.2">
      <c r="B27" s="3" t="s">
        <v>22</v>
      </c>
      <c r="C27" s="15">
        <v>0</v>
      </c>
      <c r="D27" s="15">
        <v>0</v>
      </c>
      <c r="E27" s="15">
        <v>0</v>
      </c>
      <c r="F27" s="16">
        <f t="shared" si="2"/>
        <v>0</v>
      </c>
      <c r="G27" s="16">
        <f t="shared" si="3"/>
        <v>0</v>
      </c>
    </row>
    <row r="28" spans="1:7" x14ac:dyDescent="0.2">
      <c r="B28" s="3" t="s">
        <v>23</v>
      </c>
      <c r="C28" s="15">
        <v>0</v>
      </c>
      <c r="D28" s="15">
        <v>0</v>
      </c>
      <c r="E28" s="15">
        <v>0</v>
      </c>
      <c r="F28" s="16">
        <f t="shared" si="2"/>
        <v>0</v>
      </c>
      <c r="G28" s="16">
        <f t="shared" si="3"/>
        <v>0</v>
      </c>
    </row>
    <row r="29" spans="1:7" ht="12" thickBot="1" x14ac:dyDescent="0.25">
      <c r="B29" s="4"/>
      <c r="C29" s="18"/>
      <c r="D29" s="18"/>
      <c r="E29" s="18"/>
      <c r="F29" s="18"/>
      <c r="G29" s="18"/>
    </row>
    <row r="30" spans="1:7" x14ac:dyDescent="0.2">
      <c r="B30" s="11"/>
      <c r="C30" s="19"/>
      <c r="D30" s="19"/>
      <c r="E30" s="19"/>
      <c r="F30" s="19"/>
      <c r="G30" s="19"/>
    </row>
    <row r="31" spans="1:7" s="12" customFormat="1" x14ac:dyDescent="0.2">
      <c r="B31" s="31" t="s">
        <v>31</v>
      </c>
      <c r="C31" s="31"/>
      <c r="D31" s="32"/>
      <c r="E31" s="33" t="s">
        <v>32</v>
      </c>
      <c r="F31" s="33"/>
      <c r="G31" s="33"/>
    </row>
    <row r="32" spans="1:7" s="12" customFormat="1" x14ac:dyDescent="0.2">
      <c r="B32" s="34" t="s">
        <v>33</v>
      </c>
      <c r="C32" s="34"/>
      <c r="D32" s="35"/>
      <c r="E32" s="36" t="s">
        <v>34</v>
      </c>
      <c r="F32" s="36"/>
      <c r="G32" s="36"/>
    </row>
    <row r="33" spans="2:7" s="12" customFormat="1" x14ac:dyDescent="0.2">
      <c r="B33" s="37"/>
      <c r="C33" s="37"/>
      <c r="D33" s="35"/>
      <c r="E33" s="36"/>
      <c r="F33" s="36"/>
      <c r="G33" s="36"/>
    </row>
    <row r="34" spans="2:7" s="12" customFormat="1" x14ac:dyDescent="0.2"/>
    <row r="35" spans="2:7" s="12" customFormat="1" x14ac:dyDescent="0.2"/>
    <row r="36" spans="2:7" s="12" customFormat="1" x14ac:dyDescent="0.2"/>
    <row r="37" spans="2:7" s="12" customFormat="1" x14ac:dyDescent="0.2"/>
    <row r="38" spans="2:7" s="12" customFormat="1" x14ac:dyDescent="0.2"/>
    <row r="39" spans="2:7" s="12" customFormat="1" x14ac:dyDescent="0.2"/>
    <row r="40" spans="2:7" s="12" customFormat="1" x14ac:dyDescent="0.2"/>
    <row r="41" spans="2:7" s="12" customFormat="1" x14ac:dyDescent="0.2"/>
    <row r="42" spans="2:7" s="12" customFormat="1" x14ac:dyDescent="0.2"/>
    <row r="43" spans="2:7" s="12" customFormat="1" x14ac:dyDescent="0.2"/>
    <row r="44" spans="2:7" s="12" customFormat="1" x14ac:dyDescent="0.2"/>
    <row r="45" spans="2:7" s="12" customFormat="1" x14ac:dyDescent="0.2"/>
    <row r="46" spans="2:7" s="12" customFormat="1" x14ac:dyDescent="0.2"/>
    <row r="47" spans="2:7" s="12" customFormat="1" x14ac:dyDescent="0.2"/>
    <row r="48" spans="2:7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  <row r="63" s="12" customFormat="1" x14ac:dyDescent="0.2"/>
    <row r="64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8">
    <mergeCell ref="B32:C32"/>
    <mergeCell ref="E32:G33"/>
    <mergeCell ref="B2:G2"/>
    <mergeCell ref="B3:G3"/>
    <mergeCell ref="B4:G4"/>
    <mergeCell ref="B5:B6"/>
    <mergeCell ref="B31:C31"/>
    <mergeCell ref="E31:G31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Zubiate</cp:lastModifiedBy>
  <cp:lastPrinted>2022-02-03T18:43:23Z</cp:lastPrinted>
  <dcterms:created xsi:type="dcterms:W3CDTF">2019-12-03T19:14:48Z</dcterms:created>
  <dcterms:modified xsi:type="dcterms:W3CDTF">2022-02-03T18:43:29Z</dcterms:modified>
</cp:coreProperties>
</file>